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8832" tabRatio="917" activeTab="0"/>
  </bookViews>
  <sheets>
    <sheet name="Cuadro N 2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<sst xmlns="http://schemas.openxmlformats.org/spreadsheetml/2006/main" count="121" uniqueCount="74">
  <si>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>Total</t>
  </si>
  <si>
    <t>Dominio</t>
  </si>
  <si>
    <t>Distrito Central</t>
  </si>
  <si>
    <t>San Pedro Sula</t>
  </si>
  <si>
    <t>Rural</t>
  </si>
  <si>
    <t>Urbano</t>
  </si>
  <si>
    <t>Resto Urbano</t>
  </si>
  <si>
    <t>Colón</t>
  </si>
  <si>
    <t>Comayagua</t>
  </si>
  <si>
    <t xml:space="preserve">Cortés </t>
  </si>
  <si>
    <t>Choluteca</t>
  </si>
  <si>
    <t>El Paraiso</t>
  </si>
  <si>
    <t>Francisco Morazán</t>
  </si>
  <si>
    <t>Intibucá</t>
  </si>
  <si>
    <t>La Paz</t>
  </si>
  <si>
    <t>Lempira</t>
  </si>
  <si>
    <t>Ocotepeque</t>
  </si>
  <si>
    <t>Olancho</t>
  </si>
  <si>
    <t>Valle</t>
  </si>
  <si>
    <t>Yoro</t>
  </si>
  <si>
    <t>Total Nacional</t>
  </si>
  <si>
    <t>No declaran ingresos</t>
  </si>
  <si>
    <t>%/2</t>
  </si>
  <si>
    <t>%/1</t>
  </si>
  <si>
    <t xml:space="preserve">Quintil de ingreso </t>
  </si>
  <si>
    <t>Tienen contactos</t>
  </si>
  <si>
    <t>No tienen contactos</t>
  </si>
  <si>
    <t>Categorias</t>
  </si>
  <si>
    <t>No</t>
  </si>
  <si>
    <t>Departamento</t>
  </si>
  <si>
    <t xml:space="preserve">Total Hogares nacional </t>
  </si>
  <si>
    <t xml:space="preserve"> </t>
  </si>
  <si>
    <t>Total emigrantes</t>
  </si>
  <si>
    <t>Estrato Urbano / Rural</t>
  </si>
  <si>
    <t>Dominio 4</t>
  </si>
  <si>
    <t>Tegucigalpa</t>
  </si>
  <si>
    <t>Quintil de ingreso del Hogar</t>
  </si>
  <si>
    <t>Quintil 1</t>
  </si>
  <si>
    <t>Quintil 2</t>
  </si>
  <si>
    <t>Quintil 3</t>
  </si>
  <si>
    <t>Quintil 4</t>
  </si>
  <si>
    <t>Quintil 5</t>
  </si>
  <si>
    <t>No declara ingresos</t>
  </si>
  <si>
    <t>depto</t>
  </si>
  <si>
    <t>1. Atlantida</t>
  </si>
  <si>
    <t>2. Colón</t>
  </si>
  <si>
    <t>3. Comayagua</t>
  </si>
  <si>
    <t>4. Copán</t>
  </si>
  <si>
    <t>5. Cortés</t>
  </si>
  <si>
    <t>6. Choluteca</t>
  </si>
  <si>
    <t>7. El Paraíso</t>
  </si>
  <si>
    <t>8. Francisco Morazan</t>
  </si>
  <si>
    <t>10. Intibuca</t>
  </si>
  <si>
    <t>12. La Paz</t>
  </si>
  <si>
    <t>13. Lempira</t>
  </si>
  <si>
    <t>14. Ocotepeque</t>
  </si>
  <si>
    <t>15. Olancho</t>
  </si>
  <si>
    <t>16. Santa Bárbara</t>
  </si>
  <si>
    <t>17. Valle</t>
  </si>
  <si>
    <t>18. Yoro</t>
  </si>
  <si>
    <t>Hogares</t>
  </si>
  <si>
    <t>Cuadro 2</t>
  </si>
  <si>
    <t>NO tiene</t>
  </si>
  <si>
    <t>Tienen</t>
  </si>
  <si>
    <t>Tiene</t>
  </si>
  <si>
    <t>No Tiene</t>
  </si>
  <si>
    <t>/1 Porcentaje en columnas</t>
  </si>
  <si>
    <t>/2 Porcentaje por filas</t>
  </si>
  <si>
    <t>Contactos en otro país</t>
  </si>
  <si>
    <t>Cuadro No. 2 Honduras:  Hogares  con contactos en otro país según  dominio, quintil de ingreso y departamento</t>
  </si>
  <si>
    <t>Fuente: Instituto Nacional de Estadística (INE), XXXIII EPHPM, Septiembre 2006</t>
  </si>
  <si>
    <t xml:space="preserve">Copán </t>
  </si>
  <si>
    <t>Santa Bárbara</t>
  </si>
  <si>
    <t>Atlántida</t>
  </si>
</sst>
</file>

<file path=xl/styles.xml><?xml version="1.0" encoding="utf-8"?>
<styleSheet xmlns="http://schemas.openxmlformats.org/spreadsheetml/2006/main">
  <numFmts count="65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_);\(&quot;L.&quot;\ #,##0\)"/>
    <numFmt numFmtId="181" formatCode="&quot;L.&quot;\ #,##0_);[Red]\(&quot;L.&quot;\ #,##0\)"/>
    <numFmt numFmtId="182" formatCode="&quot;L.&quot;\ #,##0.00_);\(&quot;L.&quot;\ #,##0.00\)"/>
    <numFmt numFmtId="183" formatCode="&quot;L.&quot;\ #,##0.00_);[Red]\(&quot;L.&quot;\ #,##0.00\)"/>
    <numFmt numFmtId="184" formatCode="_(&quot;L.&quot;\ * #,##0_);_(&quot;L.&quot;\ * \(#,##0\);_(&quot;L.&quot;\ * &quot;-&quot;_);_(@_)"/>
    <numFmt numFmtId="185" formatCode="_(&quot;L.&quot;\ * #,##0.00_);_(&quot;L.&quot;\ * \(#,##0.00\);_(&quot;L.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_-;\-* #,##0.00_-;_-* &quot;-&quot;??_-;_-@_-"/>
    <numFmt numFmtId="195" formatCode="_-[$€-2]* #,##0.00_-;\-[$€-2]* #,##0.00_-;_-[$€-2]* &quot;-&quot;??_-"/>
    <numFmt numFmtId="196" formatCode="_-* #,##0\ _L_p_s_-;\-* #,##0\ _L_p_s_-;_-* &quot;-&quot;\ _L_p_s_-;_-@_-"/>
    <numFmt numFmtId="197" formatCode="#,##0_ ;\-#,##0\ "/>
    <numFmt numFmtId="198" formatCode="_-* #,##0.0_-;\-* #,##0.0_-;_-* &quot;-&quot;??_-;_-@_-"/>
    <numFmt numFmtId="199" formatCode="_-* #,##0_-;\-* #,##0_-;_-* &quot;-&quot;??_-;_-@_-"/>
    <numFmt numFmtId="200" formatCode="_-* #,##0.0_-;\-* #,##0.0_-;_-* &quot;-&quot;?_-;_-@_-"/>
    <numFmt numFmtId="201" formatCode="_-* #,##0_-;\-* #,##0_-;_-* &quot;-&quot;?_-;_-@_-"/>
    <numFmt numFmtId="202" formatCode="0.0"/>
    <numFmt numFmtId="203" formatCode="#,##0.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000"/>
    <numFmt numFmtId="209" formatCode="0.000"/>
    <numFmt numFmtId="210" formatCode="0.0000000"/>
    <numFmt numFmtId="211" formatCode="0.000000"/>
    <numFmt numFmtId="212" formatCode="0.00000"/>
    <numFmt numFmtId="213" formatCode="_-[$€]* #,##0.00_-;\-[$€]* #,##0.00_-;_-[$€]* &quot;-&quot;??_-;_-@_-"/>
    <numFmt numFmtId="214" formatCode="_-* #,##0_-;\-* #,##0_-;_-* &quot;-&quot;_-;_-@_-"/>
    <numFmt numFmtId="215" formatCode="_-&quot;$&quot;* #,##0.00_-;\-&quot;$&quot;* #,##0.00_-;_-&quot;$&quot;* &quot;-&quot;??_-;_-@_-"/>
    <numFmt numFmtId="216" formatCode="_-&quot;$&quot;* #,##0_-;\-&quot;$&quot;* #,##0_-;_-&quot;$&quot;* &quot;-&quot;_-;_-@_-"/>
    <numFmt numFmtId="217" formatCode="_(* #,##0.0_);_(* \(#,##0.0\);_(* &quot;-&quot;??_);_(@_)"/>
    <numFmt numFmtId="218" formatCode="_(* #,##0.0_);_(* \(#,##0.0\);_(* &quot;-&quot;?_);_(@_)"/>
    <numFmt numFmtId="219" formatCode="_(* #,##0_);_(* \(#,##0\);_(* &quot;-&quot;??_);_(@_)"/>
    <numFmt numFmtId="220" formatCode="_-* #,##0.0\ _L_p_s_-;\-* #,##0.0\ _L_p_s_-;_-* &quot;-&quot;\ _L_p_s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196" fontId="4" fillId="0" borderId="0" xfId="0" applyNumberFormat="1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02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202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wrapText="1"/>
    </xf>
    <xf numFmtId="202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 wrapText="1"/>
    </xf>
    <xf numFmtId="202" fontId="4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8">
      <selection activeCell="A41" sqref="A41"/>
    </sheetView>
  </sheetViews>
  <sheetFormatPr defaultColWidth="11.421875" defaultRowHeight="12.75"/>
  <cols>
    <col min="1" max="1" width="18.8515625" style="2" customWidth="1"/>
    <col min="2" max="2" width="11.421875" style="17" customWidth="1"/>
    <col min="3" max="3" width="8.28125" style="17" customWidth="1"/>
    <col min="4" max="4" width="10.8515625" style="17" customWidth="1"/>
    <col min="5" max="5" width="8.7109375" style="17" customWidth="1"/>
    <col min="6" max="6" width="11.00390625" style="17" customWidth="1"/>
    <col min="7" max="7" width="9.8515625" style="17" customWidth="1"/>
    <col min="8" max="17" width="0" style="2" hidden="1" customWidth="1"/>
    <col min="18" max="16384" width="11.421875" style="2" customWidth="1"/>
  </cols>
  <sheetData>
    <row r="1" spans="1:8" ht="30.75" customHeight="1">
      <c r="A1" s="37" t="s">
        <v>69</v>
      </c>
      <c r="B1" s="37"/>
      <c r="C1" s="37"/>
      <c r="D1" s="37"/>
      <c r="E1" s="37"/>
      <c r="F1" s="37"/>
      <c r="G1" s="37"/>
      <c r="H1" s="2" t="s">
        <v>61</v>
      </c>
    </row>
    <row r="2" spans="1:12" ht="9.75">
      <c r="A2" s="5"/>
      <c r="B2" s="16"/>
      <c r="C2" s="16"/>
      <c r="D2" s="16"/>
      <c r="E2" s="16"/>
      <c r="F2" s="16"/>
      <c r="G2" s="16"/>
      <c r="H2" s="2" t="s">
        <v>31</v>
      </c>
      <c r="I2" s="2" t="s">
        <v>31</v>
      </c>
      <c r="J2" s="2" t="s">
        <v>60</v>
      </c>
      <c r="K2" s="2" t="s">
        <v>63</v>
      </c>
      <c r="L2" s="2" t="s">
        <v>62</v>
      </c>
    </row>
    <row r="3" spans="1:12" ht="14.25" customHeight="1">
      <c r="A3" s="38" t="s">
        <v>27</v>
      </c>
      <c r="B3" s="38" t="s">
        <v>30</v>
      </c>
      <c r="C3" s="38"/>
      <c r="D3" s="40" t="s">
        <v>68</v>
      </c>
      <c r="E3" s="40"/>
      <c r="F3" s="40"/>
      <c r="G3" s="40"/>
      <c r="H3" s="2" t="s">
        <v>32</v>
      </c>
      <c r="I3" s="2">
        <v>1</v>
      </c>
      <c r="J3" s="2">
        <v>1586411.3626353797</v>
      </c>
      <c r="K3" s="2">
        <v>471066.5859127976</v>
      </c>
      <c r="L3" s="2">
        <v>1115344.776722438</v>
      </c>
    </row>
    <row r="4" spans="1:13" ht="9.75">
      <c r="A4" s="38"/>
      <c r="B4" s="39"/>
      <c r="C4" s="39"/>
      <c r="D4" s="40" t="s">
        <v>25</v>
      </c>
      <c r="E4" s="40"/>
      <c r="F4" s="40" t="s">
        <v>26</v>
      </c>
      <c r="G4" s="40"/>
      <c r="H4" s="2" t="s">
        <v>33</v>
      </c>
      <c r="I4" s="2" t="s">
        <v>5</v>
      </c>
      <c r="J4" s="2">
        <v>778083.7308266441</v>
      </c>
      <c r="K4" s="2">
        <v>267793.28499916336</v>
      </c>
      <c r="L4" s="2">
        <v>510290.445827337</v>
      </c>
      <c r="M4" s="2" t="s">
        <v>61</v>
      </c>
    </row>
    <row r="5" spans="1:17" ht="9.75">
      <c r="A5" s="39"/>
      <c r="B5" s="11" t="s">
        <v>28</v>
      </c>
      <c r="C5" s="15" t="s">
        <v>23</v>
      </c>
      <c r="D5" s="11" t="s">
        <v>28</v>
      </c>
      <c r="E5" s="15" t="s">
        <v>22</v>
      </c>
      <c r="F5" s="11" t="s">
        <v>28</v>
      </c>
      <c r="G5" s="15" t="s">
        <v>22</v>
      </c>
      <c r="I5" s="2" t="s">
        <v>4</v>
      </c>
      <c r="J5" s="2">
        <v>808327.6318087311</v>
      </c>
      <c r="K5" s="2">
        <v>203273.3009136298</v>
      </c>
      <c r="L5" s="2">
        <v>605054.3308950964</v>
      </c>
      <c r="M5" s="2" t="s">
        <v>31</v>
      </c>
      <c r="N5" s="2" t="s">
        <v>31</v>
      </c>
      <c r="O5" s="2" t="s">
        <v>60</v>
      </c>
      <c r="P5" s="2" t="s">
        <v>64</v>
      </c>
      <c r="Q5" s="2" t="s">
        <v>65</v>
      </c>
    </row>
    <row r="6" spans="1:17" ht="9.75">
      <c r="A6" s="10"/>
      <c r="B6" s="10"/>
      <c r="C6" s="8"/>
      <c r="D6" s="10"/>
      <c r="E6" s="8"/>
      <c r="F6" s="10"/>
      <c r="G6" s="8"/>
      <c r="H6" s="2" t="s">
        <v>34</v>
      </c>
      <c r="I6" s="2" t="s">
        <v>35</v>
      </c>
      <c r="J6" s="2">
        <v>208698.04939683486</v>
      </c>
      <c r="K6" s="2">
        <v>68182.10299711577</v>
      </c>
      <c r="L6" s="2">
        <v>140515.94639970994</v>
      </c>
      <c r="M6" s="2" t="s">
        <v>32</v>
      </c>
      <c r="N6" s="2">
        <v>1</v>
      </c>
      <c r="O6" s="2">
        <v>1586411.3626353797</v>
      </c>
      <c r="P6" s="2">
        <v>471066.5859127976</v>
      </c>
      <c r="Q6" s="2">
        <v>1115344.776722438</v>
      </c>
    </row>
    <row r="7" spans="1:17" ht="9.75">
      <c r="A7" s="12" t="s">
        <v>20</v>
      </c>
      <c r="B7" s="24">
        <v>1586411.3626353797</v>
      </c>
      <c r="C7" s="25">
        <v>99.99999999999972</v>
      </c>
      <c r="D7" s="24">
        <v>471066.5859127976</v>
      </c>
      <c r="E7" s="33">
        <f>D7/B7*100</f>
        <v>29.69384845619436</v>
      </c>
      <c r="F7" s="24">
        <v>1115344.776722438</v>
      </c>
      <c r="G7" s="33">
        <f>F7/B7*100</f>
        <v>70.30615154379656</v>
      </c>
      <c r="I7" s="2" t="s">
        <v>3</v>
      </c>
      <c r="J7" s="2">
        <v>134939.23434894855</v>
      </c>
      <c r="K7" s="2">
        <v>45940.43988727254</v>
      </c>
      <c r="L7" s="2">
        <v>88998.79446167013</v>
      </c>
      <c r="M7" s="2" t="s">
        <v>33</v>
      </c>
      <c r="N7" s="2" t="s">
        <v>5</v>
      </c>
      <c r="O7" s="2">
        <v>778083.7308266441</v>
      </c>
      <c r="P7" s="2">
        <v>267793.28499916336</v>
      </c>
      <c r="Q7" s="2">
        <v>510290.445827337</v>
      </c>
    </row>
    <row r="8" spans="1:17" ht="9.75">
      <c r="A8" s="12"/>
      <c r="B8" s="26"/>
      <c r="C8" s="27"/>
      <c r="D8" s="26"/>
      <c r="E8" s="34"/>
      <c r="F8" s="27"/>
      <c r="G8" s="34"/>
      <c r="I8" s="2" t="s">
        <v>6</v>
      </c>
      <c r="J8" s="2">
        <v>434446.44708070345</v>
      </c>
      <c r="K8" s="2">
        <v>153670.7421147681</v>
      </c>
      <c r="L8" s="2">
        <v>280775.704965983</v>
      </c>
      <c r="N8" s="2" t="s">
        <v>4</v>
      </c>
      <c r="O8" s="2">
        <v>808327.6318087311</v>
      </c>
      <c r="P8" s="2">
        <v>203273.3009136298</v>
      </c>
      <c r="Q8" s="2">
        <v>605054.3308950964</v>
      </c>
    </row>
    <row r="9" spans="1:17" ht="9.75">
      <c r="A9" s="12" t="s">
        <v>1</v>
      </c>
      <c r="B9" s="26"/>
      <c r="C9" s="27"/>
      <c r="D9" s="26"/>
      <c r="E9" s="34"/>
      <c r="F9" s="27"/>
      <c r="G9" s="34"/>
      <c r="I9" s="2" t="s">
        <v>4</v>
      </c>
      <c r="J9" s="2">
        <v>808327.6318087311</v>
      </c>
      <c r="K9" s="2">
        <v>203273.3009136298</v>
      </c>
      <c r="L9" s="2">
        <v>605054.3308950964</v>
      </c>
      <c r="M9" s="2" t="s">
        <v>34</v>
      </c>
      <c r="N9" s="2" t="s">
        <v>35</v>
      </c>
      <c r="O9" s="2">
        <v>208698.04939683486</v>
      </c>
      <c r="P9" s="2">
        <v>68182.10299711577</v>
      </c>
      <c r="Q9" s="2">
        <v>140515.94639970994</v>
      </c>
    </row>
    <row r="10" spans="1:17" ht="9.75">
      <c r="A10" s="12" t="s">
        <v>5</v>
      </c>
      <c r="B10" s="26">
        <v>778083.7308266441</v>
      </c>
      <c r="C10" s="28">
        <v>49.04678251510221</v>
      </c>
      <c r="D10" s="26">
        <v>267793.28499916336</v>
      </c>
      <c r="E10" s="34">
        <f>D10/B10*100</f>
        <v>34.41702665015975</v>
      </c>
      <c r="F10" s="26">
        <v>510290.445827337</v>
      </c>
      <c r="G10" s="34">
        <f aca="true" t="shared" si="0" ref="G10:G40">F10/B10*100</f>
        <v>65.58297334982177</v>
      </c>
      <c r="H10" s="2" t="s">
        <v>0</v>
      </c>
      <c r="J10" s="2">
        <v>1586411.3626353797</v>
      </c>
      <c r="K10" s="2">
        <v>471066.5859127976</v>
      </c>
      <c r="L10" s="2">
        <v>1115344.776722438</v>
      </c>
      <c r="N10" s="2" t="s">
        <v>3</v>
      </c>
      <c r="O10" s="2">
        <v>134939.23434894855</v>
      </c>
      <c r="P10" s="2">
        <v>45940.43988727254</v>
      </c>
      <c r="Q10" s="2">
        <v>88998.79446167013</v>
      </c>
    </row>
    <row r="11" spans="1:17" ht="9.75">
      <c r="A11" s="21" t="s">
        <v>2</v>
      </c>
      <c r="B11" s="26">
        <v>208698.04939683486</v>
      </c>
      <c r="C11" s="28">
        <v>13.15535518165612</v>
      </c>
      <c r="D11" s="26">
        <v>68182.10299711577</v>
      </c>
      <c r="E11" s="34">
        <f aca="true" t="shared" si="1" ref="E11:E40">D11/B11*100</f>
        <v>32.67021574670732</v>
      </c>
      <c r="F11" s="26">
        <v>140515.94639970994</v>
      </c>
      <c r="G11" s="34">
        <f t="shared" si="0"/>
        <v>67.3297842532883</v>
      </c>
      <c r="H11" s="2" t="s">
        <v>36</v>
      </c>
      <c r="I11" s="2" t="s">
        <v>37</v>
      </c>
      <c r="J11" s="2">
        <v>313276.3603615226</v>
      </c>
      <c r="K11" s="2">
        <v>50043.48074303533</v>
      </c>
      <c r="L11" s="2">
        <v>263232.87961848336</v>
      </c>
      <c r="N11" s="2" t="s">
        <v>6</v>
      </c>
      <c r="O11" s="2">
        <v>434446.44708070345</v>
      </c>
      <c r="P11" s="2">
        <v>153670.7421147681</v>
      </c>
      <c r="Q11" s="2">
        <v>280775.704965983</v>
      </c>
    </row>
    <row r="12" spans="1:17" ht="9.75">
      <c r="A12" s="21" t="s">
        <v>3</v>
      </c>
      <c r="B12" s="26">
        <v>134939.23434894855</v>
      </c>
      <c r="C12" s="28">
        <v>8.505942249731788</v>
      </c>
      <c r="D12" s="26">
        <v>45940.43988727254</v>
      </c>
      <c r="E12" s="34">
        <f t="shared" si="1"/>
        <v>34.04527979495721</v>
      </c>
      <c r="F12" s="26">
        <v>88998.79446167013</v>
      </c>
      <c r="G12" s="34">
        <f t="shared" si="0"/>
        <v>65.95472020503843</v>
      </c>
      <c r="I12" s="2" t="s">
        <v>38</v>
      </c>
      <c r="J12" s="2">
        <v>313326.2727776896</v>
      </c>
      <c r="K12" s="2">
        <v>73491.21253327417</v>
      </c>
      <c r="L12" s="2">
        <v>239835.0602444148</v>
      </c>
      <c r="N12" s="2" t="s">
        <v>4</v>
      </c>
      <c r="O12" s="2">
        <v>808327.6318087311</v>
      </c>
      <c r="P12" s="2">
        <v>203273.3009136298</v>
      </c>
      <c r="Q12" s="2">
        <v>605054.3308950964</v>
      </c>
    </row>
    <row r="13" spans="1:17" ht="9.75">
      <c r="A13" s="21" t="s">
        <v>6</v>
      </c>
      <c r="B13" s="26">
        <v>434446.44708070345</v>
      </c>
      <c r="C13" s="28">
        <v>27.385485083704392</v>
      </c>
      <c r="D13" s="26">
        <v>153670.7421147681</v>
      </c>
      <c r="E13" s="34">
        <f t="shared" si="1"/>
        <v>35.37161902171616</v>
      </c>
      <c r="F13" s="26">
        <v>280775.704965983</v>
      </c>
      <c r="G13" s="34">
        <f t="shared" si="0"/>
        <v>64.62838097829481</v>
      </c>
      <c r="I13" s="2" t="s">
        <v>39</v>
      </c>
      <c r="J13" s="2">
        <v>313267.7401329595</v>
      </c>
      <c r="K13" s="2">
        <v>93187.82039978662</v>
      </c>
      <c r="L13" s="2">
        <v>220079.91973316716</v>
      </c>
      <c r="M13" s="2" t="s">
        <v>0</v>
      </c>
      <c r="O13" s="2">
        <v>1586411.3626353797</v>
      </c>
      <c r="P13" s="2">
        <v>471066.5859127976</v>
      </c>
      <c r="Q13" s="2">
        <v>1115344.776722438</v>
      </c>
    </row>
    <row r="14" spans="1:17" ht="9.75">
      <c r="A14" s="12" t="s">
        <v>4</v>
      </c>
      <c r="B14" s="26">
        <v>808327.6318087311</v>
      </c>
      <c r="C14" s="28">
        <v>50.95321748489751</v>
      </c>
      <c r="D14" s="26">
        <v>203273.3009136298</v>
      </c>
      <c r="E14" s="34">
        <f t="shared" si="1"/>
        <v>25.147389859577252</v>
      </c>
      <c r="F14" s="26">
        <v>605054.3308950964</v>
      </c>
      <c r="G14" s="34">
        <f t="shared" si="0"/>
        <v>74.85261014042214</v>
      </c>
      <c r="I14" s="2" t="s">
        <v>40</v>
      </c>
      <c r="J14" s="2">
        <v>313328.78688279307</v>
      </c>
      <c r="K14" s="2">
        <v>112523.08044322045</v>
      </c>
      <c r="L14" s="2">
        <v>200805.7064395633</v>
      </c>
      <c r="M14" s="2" t="s">
        <v>36</v>
      </c>
      <c r="N14" s="2" t="s">
        <v>37</v>
      </c>
      <c r="O14" s="2">
        <v>313276.3603615226</v>
      </c>
      <c r="P14" s="2">
        <v>50043.48074303533</v>
      </c>
      <c r="Q14" s="2">
        <v>263232.87961848336</v>
      </c>
    </row>
    <row r="15" spans="1:17" ht="9.75">
      <c r="A15" s="14"/>
      <c r="B15" s="29"/>
      <c r="C15" s="28"/>
      <c r="D15" s="27"/>
      <c r="E15" s="34"/>
      <c r="F15" s="27"/>
      <c r="G15" s="34"/>
      <c r="I15" s="2" t="s">
        <v>41</v>
      </c>
      <c r="J15" s="2">
        <v>313342.617847956</v>
      </c>
      <c r="K15" s="2">
        <v>137580.25238618965</v>
      </c>
      <c r="L15" s="2">
        <v>175762.365461759</v>
      </c>
      <c r="N15" s="2" t="s">
        <v>38</v>
      </c>
      <c r="O15" s="2">
        <v>313326.2727776896</v>
      </c>
      <c r="P15" s="2">
        <v>73491.21253327417</v>
      </c>
      <c r="Q15" s="2">
        <v>239835.0602444148</v>
      </c>
    </row>
    <row r="16" spans="1:17" ht="9.75">
      <c r="A16" s="12" t="s">
        <v>24</v>
      </c>
      <c r="B16" s="24"/>
      <c r="C16" s="28"/>
      <c r="D16" s="30"/>
      <c r="E16" s="34"/>
      <c r="F16" s="26"/>
      <c r="G16" s="34"/>
      <c r="I16" s="2" t="s">
        <v>42</v>
      </c>
      <c r="J16" s="2">
        <v>19869.584632343136</v>
      </c>
      <c r="K16" s="2">
        <v>4240.739407275062</v>
      </c>
      <c r="L16" s="2">
        <v>15628.84522506801</v>
      </c>
      <c r="N16" s="2" t="s">
        <v>39</v>
      </c>
      <c r="O16" s="2">
        <v>313267.7401329595</v>
      </c>
      <c r="P16" s="2">
        <v>93187.82039978662</v>
      </c>
      <c r="Q16" s="2">
        <v>220079.91973316716</v>
      </c>
    </row>
    <row r="17" spans="1:17" ht="9.75">
      <c r="A17" s="22">
        <v>1</v>
      </c>
      <c r="B17" s="26">
        <v>313276.3603615226</v>
      </c>
      <c r="C17" s="28">
        <v>19.74748591318089</v>
      </c>
      <c r="D17" s="26">
        <v>50043.48074303533</v>
      </c>
      <c r="E17" s="34">
        <f t="shared" si="1"/>
        <v>15.974228213480549</v>
      </c>
      <c r="F17" s="26">
        <v>263232.87961848336</v>
      </c>
      <c r="G17" s="34">
        <f t="shared" si="0"/>
        <v>84.0257717865182</v>
      </c>
      <c r="H17" s="2" t="s">
        <v>43</v>
      </c>
      <c r="I17" s="2" t="s">
        <v>44</v>
      </c>
      <c r="J17" s="2">
        <v>89713.0299560935</v>
      </c>
      <c r="K17" s="2">
        <v>32498.301869983286</v>
      </c>
      <c r="L17" s="2">
        <v>57214.728086109266</v>
      </c>
      <c r="N17" s="2" t="s">
        <v>40</v>
      </c>
      <c r="O17" s="2">
        <v>313328.78688279307</v>
      </c>
      <c r="P17" s="2">
        <v>112523.08044322045</v>
      </c>
      <c r="Q17" s="2">
        <v>200805.7064395633</v>
      </c>
    </row>
    <row r="18" spans="1:17" ht="9.75">
      <c r="A18" s="22">
        <v>2</v>
      </c>
      <c r="B18" s="26">
        <v>313326.2727776896</v>
      </c>
      <c r="C18" s="28">
        <v>19.75063215994529</v>
      </c>
      <c r="D18" s="26">
        <v>73491.21253327417</v>
      </c>
      <c r="E18" s="34">
        <f t="shared" si="1"/>
        <v>23.455170829360185</v>
      </c>
      <c r="F18" s="26">
        <v>239835.0602444148</v>
      </c>
      <c r="G18" s="34">
        <f t="shared" si="0"/>
        <v>76.54482917063962</v>
      </c>
      <c r="I18" s="2" t="s">
        <v>45</v>
      </c>
      <c r="J18" s="2">
        <v>59961.81147010053</v>
      </c>
      <c r="K18" s="2">
        <v>17446.378719531876</v>
      </c>
      <c r="L18" s="2">
        <v>42515.432750569125</v>
      </c>
      <c r="N18" s="2" t="s">
        <v>41</v>
      </c>
      <c r="O18" s="2">
        <v>313342.617847956</v>
      </c>
      <c r="P18" s="2">
        <v>137580.25238618965</v>
      </c>
      <c r="Q18" s="2">
        <v>175762.365461759</v>
      </c>
    </row>
    <row r="19" spans="1:17" ht="9.75">
      <c r="A19" s="22">
        <v>3</v>
      </c>
      <c r="B19" s="26">
        <v>313267.7401329595</v>
      </c>
      <c r="C19" s="28">
        <v>19.746942534031817</v>
      </c>
      <c r="D19" s="26">
        <v>93187.82039978662</v>
      </c>
      <c r="E19" s="34">
        <f t="shared" si="1"/>
        <v>29.747020986021454</v>
      </c>
      <c r="F19" s="26">
        <v>220079.91973316716</v>
      </c>
      <c r="G19" s="34">
        <f t="shared" si="0"/>
        <v>70.25297901397671</v>
      </c>
      <c r="I19" s="2" t="s">
        <v>46</v>
      </c>
      <c r="J19" s="2">
        <v>85901.14014464065</v>
      </c>
      <c r="K19" s="2">
        <v>25821.269161217704</v>
      </c>
      <c r="L19" s="2">
        <v>60079.87098342183</v>
      </c>
      <c r="N19" s="2" t="s">
        <v>42</v>
      </c>
      <c r="O19" s="2">
        <v>19869.584632343136</v>
      </c>
      <c r="P19" s="2">
        <v>4240.739407275062</v>
      </c>
      <c r="Q19" s="2">
        <v>15628.84522506801</v>
      </c>
    </row>
    <row r="20" spans="1:17" ht="9.75">
      <c r="A20" s="22">
        <v>4</v>
      </c>
      <c r="B20" s="26">
        <v>313328.78688279307</v>
      </c>
      <c r="C20" s="28">
        <v>19.750790637447572</v>
      </c>
      <c r="D20" s="26">
        <v>112523.08044322045</v>
      </c>
      <c r="E20" s="34">
        <f t="shared" si="1"/>
        <v>35.91214250138848</v>
      </c>
      <c r="F20" s="26">
        <v>200805.7064395633</v>
      </c>
      <c r="G20" s="34">
        <f t="shared" si="0"/>
        <v>64.08785749860854</v>
      </c>
      <c r="I20" s="2" t="s">
        <v>47</v>
      </c>
      <c r="J20" s="2">
        <v>67117.01802234471</v>
      </c>
      <c r="K20" s="2">
        <v>16416.87242106817</v>
      </c>
      <c r="L20" s="2">
        <v>50700.1456012769</v>
      </c>
      <c r="M20" s="2" t="s">
        <v>43</v>
      </c>
      <c r="N20" s="2" t="s">
        <v>44</v>
      </c>
      <c r="O20" s="2">
        <v>89713.0299560935</v>
      </c>
      <c r="P20" s="2">
        <v>32498.301869983286</v>
      </c>
      <c r="Q20" s="2">
        <v>57214.728086109266</v>
      </c>
    </row>
    <row r="21" spans="1:17" ht="9.75">
      <c r="A21" s="22">
        <v>5</v>
      </c>
      <c r="B21" s="26">
        <v>313342.617847956</v>
      </c>
      <c r="C21" s="28">
        <v>19.7516624772168</v>
      </c>
      <c r="D21" s="26">
        <v>137580.25238618965</v>
      </c>
      <c r="E21" s="34">
        <f t="shared" si="1"/>
        <v>43.907290151302696</v>
      </c>
      <c r="F21" s="26">
        <v>175762.365461759</v>
      </c>
      <c r="G21" s="34">
        <f t="shared" si="0"/>
        <v>56.09270984869495</v>
      </c>
      <c r="I21" s="2" t="s">
        <v>48</v>
      </c>
      <c r="J21" s="2">
        <v>327344.14191088226</v>
      </c>
      <c r="K21" s="2">
        <v>108567.25797189695</v>
      </c>
      <c r="L21" s="2">
        <v>218776.88393897898</v>
      </c>
      <c r="N21" s="2" t="s">
        <v>45</v>
      </c>
      <c r="O21" s="2">
        <v>59961.81147010053</v>
      </c>
      <c r="P21" s="2">
        <v>17446.378719531876</v>
      </c>
      <c r="Q21" s="2">
        <v>42515.432750569125</v>
      </c>
    </row>
    <row r="22" spans="1:17" ht="9.75">
      <c r="A22" s="22" t="s">
        <v>21</v>
      </c>
      <c r="B22" s="26">
        <v>19869.584632343136</v>
      </c>
      <c r="C22" s="28">
        <v>1.2524862781703334</v>
      </c>
      <c r="D22" s="26">
        <v>4240.739407275062</v>
      </c>
      <c r="E22" s="34">
        <f t="shared" si="1"/>
        <v>21.342868941367346</v>
      </c>
      <c r="F22" s="26">
        <v>15628.84522506801</v>
      </c>
      <c r="G22" s="34">
        <f t="shared" si="0"/>
        <v>78.65713105863233</v>
      </c>
      <c r="I22" s="2" t="s">
        <v>49</v>
      </c>
      <c r="J22" s="2">
        <v>89623.64452344937</v>
      </c>
      <c r="K22" s="2">
        <v>13353.323737608442</v>
      </c>
      <c r="L22" s="2">
        <v>76270.32078584019</v>
      </c>
      <c r="N22" s="2" t="s">
        <v>46</v>
      </c>
      <c r="O22" s="2">
        <v>85901.14014464065</v>
      </c>
      <c r="P22" s="2">
        <v>25821.269161217704</v>
      </c>
      <c r="Q22" s="2">
        <v>60079.87098342183</v>
      </c>
    </row>
    <row r="23" spans="2:17" ht="9.75">
      <c r="B23" s="30"/>
      <c r="C23" s="28"/>
      <c r="D23" s="26"/>
      <c r="E23" s="34"/>
      <c r="F23" s="30"/>
      <c r="G23" s="34"/>
      <c r="I23" s="2" t="s">
        <v>50</v>
      </c>
      <c r="J23" s="2">
        <v>79528.67198403856</v>
      </c>
      <c r="K23" s="2">
        <v>13395.265786880324</v>
      </c>
      <c r="L23" s="2">
        <v>66133.4061971575</v>
      </c>
      <c r="N23" s="2" t="s">
        <v>47</v>
      </c>
      <c r="O23" s="2">
        <v>67117.01802234471</v>
      </c>
      <c r="P23" s="2">
        <v>16416.87242106817</v>
      </c>
      <c r="Q23" s="2">
        <v>50700.1456012769</v>
      </c>
    </row>
    <row r="24" spans="1:7" ht="9.75">
      <c r="A24" s="3" t="s">
        <v>29</v>
      </c>
      <c r="B24" s="30"/>
      <c r="C24" s="28"/>
      <c r="D24" s="26"/>
      <c r="E24" s="34"/>
      <c r="F24" s="30"/>
      <c r="G24" s="34"/>
    </row>
    <row r="25" spans="1:17" ht="9.75">
      <c r="A25" s="20" t="s">
        <v>73</v>
      </c>
      <c r="B25" s="26">
        <v>89713.0299560935</v>
      </c>
      <c r="C25" s="28">
        <v>5.6550924980176855</v>
      </c>
      <c r="D25" s="26">
        <v>32498.301869983286</v>
      </c>
      <c r="E25" s="34">
        <f t="shared" si="1"/>
        <v>36.22472887816664</v>
      </c>
      <c r="F25" s="26">
        <v>57214.728086109266</v>
      </c>
      <c r="G25" s="34">
        <f t="shared" si="0"/>
        <v>63.77527112183231</v>
      </c>
      <c r="I25" s="2" t="s">
        <v>51</v>
      </c>
      <c r="J25" s="2">
        <v>304569.8064529187</v>
      </c>
      <c r="K25" s="2">
        <v>89337.33294917247</v>
      </c>
      <c r="L25" s="2">
        <v>215232.47350373628</v>
      </c>
      <c r="N25" s="2" t="s">
        <v>48</v>
      </c>
      <c r="O25" s="2">
        <v>327344.14191088226</v>
      </c>
      <c r="P25" s="2">
        <v>108567.25797189695</v>
      </c>
      <c r="Q25" s="2">
        <v>218776.88393897898</v>
      </c>
    </row>
    <row r="26" spans="1:17" ht="9.75">
      <c r="A26" s="20" t="s">
        <v>7</v>
      </c>
      <c r="B26" s="26">
        <v>59961.81147010053</v>
      </c>
      <c r="C26" s="28">
        <v>3.7797139432039066</v>
      </c>
      <c r="D26" s="26">
        <v>17446.378719531876</v>
      </c>
      <c r="E26" s="34">
        <f t="shared" si="1"/>
        <v>29.09581664028174</v>
      </c>
      <c r="F26" s="26">
        <v>42515.432750569125</v>
      </c>
      <c r="G26" s="34">
        <f t="shared" si="0"/>
        <v>70.90418335971904</v>
      </c>
      <c r="I26" s="2" t="s">
        <v>52</v>
      </c>
      <c r="J26" s="2">
        <v>36607.95489660037</v>
      </c>
      <c r="K26" s="2">
        <v>9678.228609092032</v>
      </c>
      <c r="L26" s="2">
        <v>26929.72628750832</v>
      </c>
      <c r="N26" s="2" t="s">
        <v>49</v>
      </c>
      <c r="O26" s="2">
        <v>89623.64452344937</v>
      </c>
      <c r="P26" s="2">
        <v>13353.323737608442</v>
      </c>
      <c r="Q26" s="2">
        <v>76270.32078584019</v>
      </c>
    </row>
    <row r="27" spans="1:17" ht="9.75">
      <c r="A27" s="20" t="s">
        <v>8</v>
      </c>
      <c r="B27" s="26">
        <v>85901.14014464065</v>
      </c>
      <c r="C27" s="28">
        <v>5.41480867874899</v>
      </c>
      <c r="D27" s="26">
        <v>25821.269161217704</v>
      </c>
      <c r="E27" s="34">
        <f t="shared" si="1"/>
        <v>30.05928572978165</v>
      </c>
      <c r="F27" s="26">
        <v>60079.87098342183</v>
      </c>
      <c r="G27" s="34">
        <f t="shared" si="0"/>
        <v>69.94071427021706</v>
      </c>
      <c r="I27" s="2" t="s">
        <v>53</v>
      </c>
      <c r="J27" s="2">
        <v>35745.98338698777</v>
      </c>
      <c r="K27" s="2">
        <v>6215.507460026795</v>
      </c>
      <c r="L27" s="2">
        <v>29530.475926960986</v>
      </c>
      <c r="N27" s="2" t="s">
        <v>50</v>
      </c>
      <c r="O27" s="2">
        <v>79528.67198403856</v>
      </c>
      <c r="P27" s="2">
        <v>13395.265786880324</v>
      </c>
      <c r="Q27" s="2">
        <v>66133.4061971575</v>
      </c>
    </row>
    <row r="28" spans="1:17" ht="9.75">
      <c r="A28" s="20" t="s">
        <v>71</v>
      </c>
      <c r="B28" s="26">
        <v>67117.01802234471</v>
      </c>
      <c r="C28" s="28">
        <v>4.230744912898791</v>
      </c>
      <c r="D28" s="26">
        <v>16416.87242106817</v>
      </c>
      <c r="E28" s="34">
        <f t="shared" si="1"/>
        <v>24.46007421784239</v>
      </c>
      <c r="F28" s="26">
        <v>50700.1456012769</v>
      </c>
      <c r="G28" s="34">
        <f t="shared" si="0"/>
        <v>75.53992578215815</v>
      </c>
      <c r="I28" s="2" t="s">
        <v>54</v>
      </c>
      <c r="J28" s="2">
        <v>51550.12500389886</v>
      </c>
      <c r="K28" s="2">
        <v>10112.401951572721</v>
      </c>
      <c r="L28" s="2">
        <v>41437.723052326386</v>
      </c>
      <c r="N28" s="2" t="s">
        <v>51</v>
      </c>
      <c r="O28" s="2">
        <v>304569.8064529187</v>
      </c>
      <c r="P28" s="2">
        <v>89337.33294917247</v>
      </c>
      <c r="Q28" s="2">
        <v>215232.47350373628</v>
      </c>
    </row>
    <row r="29" spans="1:17" ht="9.75">
      <c r="A29" s="20" t="s">
        <v>9</v>
      </c>
      <c r="B29" s="26">
        <v>327344.14191088226</v>
      </c>
      <c r="C29" s="28">
        <v>20.63425348688195</v>
      </c>
      <c r="D29" s="26">
        <v>108567.25797189695</v>
      </c>
      <c r="E29" s="34">
        <f t="shared" si="1"/>
        <v>33.16609160565147</v>
      </c>
      <c r="F29" s="26">
        <v>218776.88393897898</v>
      </c>
      <c r="G29" s="34">
        <f t="shared" si="0"/>
        <v>66.8339083943466</v>
      </c>
      <c r="I29" s="2" t="s">
        <v>55</v>
      </c>
      <c r="J29" s="2">
        <v>26373.90530731969</v>
      </c>
      <c r="K29" s="2">
        <v>8142.916441644194</v>
      </c>
      <c r="L29" s="2">
        <v>18230.988865675343</v>
      </c>
      <c r="N29" s="2" t="s">
        <v>52</v>
      </c>
      <c r="O29" s="2">
        <v>36607.95489660037</v>
      </c>
      <c r="P29" s="2">
        <v>9678.228609092032</v>
      </c>
      <c r="Q29" s="2">
        <v>26929.72628750832</v>
      </c>
    </row>
    <row r="30" spans="1:17" ht="9.75">
      <c r="A30" s="20" t="s">
        <v>10</v>
      </c>
      <c r="B30" s="26">
        <v>89623.64452344937</v>
      </c>
      <c r="C30" s="28">
        <v>5.649458055731818</v>
      </c>
      <c r="D30" s="26">
        <v>13353.323737608442</v>
      </c>
      <c r="E30" s="34">
        <f t="shared" si="1"/>
        <v>14.899331318884986</v>
      </c>
      <c r="F30" s="26">
        <v>76270.32078584019</v>
      </c>
      <c r="G30" s="34">
        <f t="shared" si="0"/>
        <v>85.10066868111417</v>
      </c>
      <c r="I30" s="2" t="s">
        <v>56</v>
      </c>
      <c r="J30" s="2">
        <v>94678.14099890002</v>
      </c>
      <c r="K30" s="2">
        <v>55112.56661165467</v>
      </c>
      <c r="L30" s="2">
        <v>39565.57438724413</v>
      </c>
      <c r="N30" s="2" t="s">
        <v>53</v>
      </c>
      <c r="O30" s="2">
        <v>35745.98338698777</v>
      </c>
      <c r="P30" s="2">
        <v>6215.507460026795</v>
      </c>
      <c r="Q30" s="2">
        <v>29530.475926960986</v>
      </c>
    </row>
    <row r="31" spans="1:17" ht="9.75">
      <c r="A31" s="20" t="s">
        <v>11</v>
      </c>
      <c r="B31" s="26">
        <v>79528.67198403856</v>
      </c>
      <c r="C31" s="28">
        <v>5.013117899756081</v>
      </c>
      <c r="D31" s="26">
        <v>13395.265786880324</v>
      </c>
      <c r="E31" s="34">
        <f t="shared" si="1"/>
        <v>16.843316319388258</v>
      </c>
      <c r="F31" s="26">
        <v>66133.4061971575</v>
      </c>
      <c r="G31" s="34">
        <f t="shared" si="0"/>
        <v>83.15668368061081</v>
      </c>
      <c r="I31" s="2" t="s">
        <v>57</v>
      </c>
      <c r="J31" s="2">
        <v>85856.98436358753</v>
      </c>
      <c r="K31" s="2">
        <v>15091.406898536758</v>
      </c>
      <c r="L31" s="2">
        <v>70765.57746504992</v>
      </c>
      <c r="N31" s="2" t="s">
        <v>54</v>
      </c>
      <c r="O31" s="2">
        <v>51550.12500389886</v>
      </c>
      <c r="P31" s="2">
        <v>10112.401951572721</v>
      </c>
      <c r="Q31" s="2">
        <v>41437.723052326386</v>
      </c>
    </row>
    <row r="32" spans="1:17" ht="9.75">
      <c r="A32" s="20" t="s">
        <v>12</v>
      </c>
      <c r="B32" s="26">
        <v>304569.8064529187</v>
      </c>
      <c r="C32" s="28">
        <v>19.198665215493726</v>
      </c>
      <c r="D32" s="26">
        <v>89337.33294917247</v>
      </c>
      <c r="E32" s="34">
        <f t="shared" si="1"/>
        <v>29.33230118560111</v>
      </c>
      <c r="F32" s="26">
        <v>215232.47350373628</v>
      </c>
      <c r="G32" s="34">
        <f t="shared" si="0"/>
        <v>70.66769881439564</v>
      </c>
      <c r="I32" s="2" t="s">
        <v>58</v>
      </c>
      <c r="J32" s="2">
        <v>37326.15347971561</v>
      </c>
      <c r="K32" s="2">
        <v>11563.547981711708</v>
      </c>
      <c r="L32" s="2">
        <v>25762.60549800385</v>
      </c>
      <c r="N32" s="2" t="s">
        <v>55</v>
      </c>
      <c r="O32" s="2">
        <v>26373.90530731969</v>
      </c>
      <c r="P32" s="2">
        <v>8142.916441644194</v>
      </c>
      <c r="Q32" s="2">
        <v>18230.988865675343</v>
      </c>
    </row>
    <row r="33" spans="1:17" ht="9.75">
      <c r="A33" s="20" t="s">
        <v>13</v>
      </c>
      <c r="B33" s="26">
        <v>36607.95489660037</v>
      </c>
      <c r="C33" s="28">
        <v>2.3075953538170877</v>
      </c>
      <c r="D33" s="26">
        <v>9678.228609092032</v>
      </c>
      <c r="E33" s="34">
        <f t="shared" si="1"/>
        <v>26.437501456796237</v>
      </c>
      <c r="F33" s="26">
        <v>26929.72628750832</v>
      </c>
      <c r="G33" s="34">
        <f t="shared" si="0"/>
        <v>73.56249854320372</v>
      </c>
      <c r="I33" s="2" t="s">
        <v>59</v>
      </c>
      <c r="J33" s="2">
        <v>114512.85073375987</v>
      </c>
      <c r="K33" s="2">
        <v>38314.00734118352</v>
      </c>
      <c r="L33" s="2">
        <v>76198.84339257353</v>
      </c>
      <c r="N33" s="2" t="s">
        <v>56</v>
      </c>
      <c r="O33" s="2">
        <v>94678.14099890002</v>
      </c>
      <c r="P33" s="2">
        <v>55112.56661165467</v>
      </c>
      <c r="Q33" s="2">
        <v>39565.57438724413</v>
      </c>
    </row>
    <row r="34" spans="1:17" ht="9.75">
      <c r="A34" s="20" t="s">
        <v>14</v>
      </c>
      <c r="B34" s="26">
        <v>35745.98338698777</v>
      </c>
      <c r="C34" s="28">
        <v>2.2532606755668843</v>
      </c>
      <c r="D34" s="26">
        <v>6215.507460026795</v>
      </c>
      <c r="E34" s="34">
        <f t="shared" si="1"/>
        <v>17.3879884426102</v>
      </c>
      <c r="F34" s="26">
        <v>29530.475926960986</v>
      </c>
      <c r="G34" s="34">
        <f t="shared" si="0"/>
        <v>82.61201155738983</v>
      </c>
      <c r="N34" s="2" t="s">
        <v>57</v>
      </c>
      <c r="O34" s="2">
        <v>85856.98436358753</v>
      </c>
      <c r="P34" s="2">
        <v>15091.406898536758</v>
      </c>
      <c r="Q34" s="2">
        <v>70765.57746504992</v>
      </c>
    </row>
    <row r="35" spans="1:17" ht="9.75">
      <c r="A35" s="20" t="s">
        <v>15</v>
      </c>
      <c r="B35" s="26">
        <v>51550.12500389886</v>
      </c>
      <c r="C35" s="28">
        <v>3.2494803187908787</v>
      </c>
      <c r="D35" s="26">
        <v>10112.401951572721</v>
      </c>
      <c r="E35" s="34">
        <f t="shared" si="1"/>
        <v>19.61663904948416</v>
      </c>
      <c r="F35" s="26">
        <v>41437.723052326386</v>
      </c>
      <c r="G35" s="34">
        <f t="shared" si="0"/>
        <v>80.38336095051632</v>
      </c>
      <c r="N35" s="2" t="s">
        <v>58</v>
      </c>
      <c r="O35" s="2">
        <v>37326.15347971561</v>
      </c>
      <c r="P35" s="2">
        <v>11563.547981711708</v>
      </c>
      <c r="Q35" s="2">
        <v>25762.60549800385</v>
      </c>
    </row>
    <row r="36" spans="1:17" ht="9.75">
      <c r="A36" s="20" t="s">
        <v>16</v>
      </c>
      <c r="B36" s="26">
        <v>26373.90530731969</v>
      </c>
      <c r="C36" s="28">
        <v>1.6624884269302513</v>
      </c>
      <c r="D36" s="26">
        <v>8142.916441644194</v>
      </c>
      <c r="E36" s="34">
        <f t="shared" si="1"/>
        <v>30.874898301027294</v>
      </c>
      <c r="F36" s="26">
        <v>18230.988865675343</v>
      </c>
      <c r="G36" s="34">
        <f t="shared" si="0"/>
        <v>69.12510169897213</v>
      </c>
      <c r="N36" s="2" t="s">
        <v>59</v>
      </c>
      <c r="O36" s="2">
        <v>114512.85073375987</v>
      </c>
      <c r="P36" s="2">
        <v>38314.00734118352</v>
      </c>
      <c r="Q36" s="2">
        <v>76198.84339257353</v>
      </c>
    </row>
    <row r="37" spans="1:7" ht="9.75">
      <c r="A37" s="20" t="s">
        <v>17</v>
      </c>
      <c r="B37" s="26">
        <v>94678.14099890002</v>
      </c>
      <c r="C37" s="28">
        <v>5.96807002451235</v>
      </c>
      <c r="D37" s="26">
        <v>55112.56661165467</v>
      </c>
      <c r="E37" s="34">
        <f t="shared" si="1"/>
        <v>58.21044438577958</v>
      </c>
      <c r="F37" s="26">
        <v>39565.57438724413</v>
      </c>
      <c r="G37" s="34">
        <f t="shared" si="0"/>
        <v>41.78955561421913</v>
      </c>
    </row>
    <row r="38" spans="1:7" ht="9.75">
      <c r="A38" s="20" t="s">
        <v>72</v>
      </c>
      <c r="B38" s="26">
        <v>85856.98436358753</v>
      </c>
      <c r="C38" s="28">
        <v>5.412025303510188</v>
      </c>
      <c r="D38" s="26">
        <v>15091.406898536758</v>
      </c>
      <c r="E38" s="34">
        <f t="shared" si="1"/>
        <v>17.577378253384257</v>
      </c>
      <c r="F38" s="26">
        <v>70765.57746504992</v>
      </c>
      <c r="G38" s="34">
        <f t="shared" si="0"/>
        <v>82.42262174661475</v>
      </c>
    </row>
    <row r="39" spans="1:7" ht="9.75">
      <c r="A39" s="4" t="s">
        <v>18</v>
      </c>
      <c r="B39" s="35">
        <v>37326.15347971561</v>
      </c>
      <c r="C39" s="28">
        <v>2.352867254916066</v>
      </c>
      <c r="D39" s="26">
        <v>11563.547981711708</v>
      </c>
      <c r="E39" s="34">
        <f t="shared" si="1"/>
        <v>30.979747184492933</v>
      </c>
      <c r="F39" s="26">
        <v>25762.60549800385</v>
      </c>
      <c r="G39" s="34">
        <f t="shared" si="0"/>
        <v>69.02025281550692</v>
      </c>
    </row>
    <row r="40" spans="1:7" ht="9.75">
      <c r="A40" s="7" t="s">
        <v>19</v>
      </c>
      <c r="B40" s="31">
        <v>114512.85073375987</v>
      </c>
      <c r="C40" s="32">
        <v>7.218357951214414</v>
      </c>
      <c r="D40" s="31">
        <v>38314.00734118352</v>
      </c>
      <c r="E40" s="36">
        <f t="shared" si="1"/>
        <v>33.458260008095365</v>
      </c>
      <c r="F40" s="31">
        <v>76198.84339257353</v>
      </c>
      <c r="G40" s="36">
        <f t="shared" si="0"/>
        <v>66.54173999190218</v>
      </c>
    </row>
    <row r="41" spans="1:7" ht="9.75">
      <c r="A41" s="23" t="s">
        <v>70</v>
      </c>
      <c r="B41" s="18"/>
      <c r="C41" s="13"/>
      <c r="D41" s="10"/>
      <c r="E41" s="10"/>
      <c r="F41" s="10"/>
      <c r="G41" s="6"/>
    </row>
    <row r="42" spans="1:2" ht="9.75">
      <c r="A42" s="1" t="s">
        <v>66</v>
      </c>
      <c r="B42" s="19"/>
    </row>
    <row r="43" ht="9.75">
      <c r="A43" s="1" t="s">
        <v>67</v>
      </c>
    </row>
    <row r="45" spans="1:6" ht="9.75">
      <c r="A45" s="3"/>
      <c r="B45" s="9"/>
      <c r="C45" s="9"/>
      <c r="D45" s="9"/>
      <c r="E45" s="9"/>
      <c r="F45" s="9"/>
    </row>
    <row r="46" ht="9.75">
      <c r="A46" s="3"/>
    </row>
    <row r="47" ht="9.75">
      <c r="A47" s="3"/>
    </row>
  </sheetData>
  <sheetProtection/>
  <mergeCells count="6">
    <mergeCell ref="A1:G1"/>
    <mergeCell ref="D3:G3"/>
    <mergeCell ref="D4:E4"/>
    <mergeCell ref="F4:G4"/>
    <mergeCell ref="B3:C4"/>
    <mergeCell ref="A3:A5"/>
  </mergeCells>
  <printOptions/>
  <pageMargins left="2.47" right="0.75" top="0.57" bottom="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Eduardo Cruz</cp:lastModifiedBy>
  <cp:lastPrinted>2007-02-05T17:40:29Z</cp:lastPrinted>
  <dcterms:created xsi:type="dcterms:W3CDTF">2006-09-25T16:25:51Z</dcterms:created>
  <dcterms:modified xsi:type="dcterms:W3CDTF">2015-07-16T21:50:00Z</dcterms:modified>
  <cp:category/>
  <cp:version/>
  <cp:contentType/>
  <cp:contentStatus/>
</cp:coreProperties>
</file>